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O5" i="1" s="1"/>
  <c r="O9" i="1" s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/>
  <c r="F12" i="1" s="1"/>
  <c r="E5" i="1"/>
  <c r="E9" i="1"/>
  <c r="E12" i="1" s="1"/>
  <c r="D6" i="1"/>
  <c r="K12" i="1" l="1"/>
  <c r="I12" i="1"/>
  <c r="M12" i="1" s="1"/>
  <c r="M9" i="1"/>
  <c r="H12" i="1"/>
  <c r="L12" i="1" s="1"/>
  <c r="L9" i="1"/>
  <c r="K9" i="1"/>
</calcChain>
</file>

<file path=xl/sharedStrings.xml><?xml version="1.0" encoding="utf-8"?>
<sst xmlns="http://schemas.openxmlformats.org/spreadsheetml/2006/main" count="90" uniqueCount="65">
  <si>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</si>
  <si>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</si>
  <si>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</si>
  <si>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</si>
  <si>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</si>
  <si>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</si>
  <si>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</si>
  <si>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</si>
  <si>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</si>
  <si>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</si>
  <si>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</si>
  <si>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</si>
  <si>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</si>
  <si>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</si>
  <si>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</si>
  <si>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</si>
  <si>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</si>
  <si>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</si>
  <si>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</si>
  <si>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</si>
  <si>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</si>
  <si>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</si>
  <si>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</si>
  <si>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</si>
  <si>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</si>
  <si>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</si>
  <si>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</si>
  <si>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</si>
  <si>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</si>
  <si>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</si>
  <si>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</si>
  <si>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</si>
  <si>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</si>
  <si>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 = Jyväskylän Kiri  (1930)</t>
  </si>
  <si>
    <t>Sinikka Sivula</t>
  </si>
  <si>
    <t>6.</t>
  </si>
  <si>
    <t>Kiri</t>
  </si>
  <si>
    <t>----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</si>
  <si>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</si>
  <si>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</si>
  <si>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</si>
  <si>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</si>
  <si>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</si>
  <si>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</si>
  <si>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</si>
  <si>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</si>
  <si>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</si>
  <si>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</si>
  <si>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</si>
  <si>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</si>
  <si>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</si>
  <si>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</si>
  <si>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</si>
  <si>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</si>
  <si>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</si>
  <si>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</si>
  <si>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</si>
  <si>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</si>
  <si>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</si>
  <si>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</si>
  <si>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</si>
  <si>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22.07. 1979  Reisjärvi</t>
  </si>
  <si>
    <t xml:space="preserve">  8-10</t>
  </si>
  <si>
    <t>ViVe</t>
  </si>
  <si>
    <t>Teuvo Nyman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</si>
</sst>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8" borderId="12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35</v>
      </c>
      <c r="D4" s="29" t="s">
        <v>36</v>
      </c>
      <c r="E4" s="58">
        <v>4</v>
      </c>
      <c r="F4" s="27">
        <v>0</v>
      </c>
      <c r="G4" s="59">
        <v>2</v>
      </c>
      <c r="H4" s="27">
        <v>2</v>
      </c>
      <c r="I4" s="27">
        <v>7</v>
      </c>
      <c r="J4" s="27">
        <v>1</v>
      </c>
      <c r="K4" s="27">
        <v>1</v>
      </c>
      <c r="L4" s="27">
        <v>3</v>
      </c>
      <c r="M4" s="27">
        <v>2</v>
      </c>
      <c r="N4" s="60" t="s">
        <v>37</v>
      </c>
      <c r="O4" s="37" t="e">
        <f>PRODUCT(I4/N4)</f>
        <v>#VALUE!</v>
      </c>
      <c r="P4" s="27"/>
      <c r="Q4" s="27"/>
      <c r="R4" s="59"/>
      <c r="S4" s="59"/>
      <c r="T4" s="33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4</v>
      </c>
      <c r="F5" s="19">
        <f t="shared" si="0"/>
        <v>0</v>
      </c>
      <c r="G5" s="19">
        <f t="shared" si="0"/>
        <v>2</v>
      </c>
      <c r="H5" s="19">
        <f t="shared" si="0"/>
        <v>2</v>
      </c>
      <c r="I5" s="19">
        <f t="shared" si="0"/>
        <v>7</v>
      </c>
      <c r="J5" s="19">
        <f t="shared" si="0"/>
        <v>1</v>
      </c>
      <c r="K5" s="19">
        <f t="shared" si="0"/>
        <v>1</v>
      </c>
      <c r="L5" s="19">
        <f t="shared" si="0"/>
        <v>3</v>
      </c>
      <c r="M5" s="19">
        <f t="shared" si="0"/>
        <v>2</v>
      </c>
      <c r="N5" s="31"/>
      <c r="O5" s="32" t="e">
        <f t="shared" ref="O5:AE5" si="1">SUM(O4:O4)</f>
        <v>#VALUE!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40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59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2</v>
      </c>
      <c r="H9" s="27">
        <f>PRODUCT(H5)</f>
        <v>2</v>
      </c>
      <c r="I9" s="27">
        <f>PRODUCT(I5)</f>
        <v>7</v>
      </c>
      <c r="J9" s="1"/>
      <c r="K9" s="43">
        <f>PRODUCT((F9+G9)/E9)</f>
        <v>0.5</v>
      </c>
      <c r="L9" s="43">
        <f>PRODUCT(H9/E9)</f>
        <v>0.5</v>
      </c>
      <c r="M9" s="43">
        <f>PRODUCT(I9/E9)</f>
        <v>1.75</v>
      </c>
      <c r="N9" s="30"/>
      <c r="O9" s="25" t="e">
        <f>PRODUCT(O5)</f>
        <v>#VALUE!</v>
      </c>
      <c r="P9" s="62" t="s">
        <v>41</v>
      </c>
      <c r="Q9" s="63"/>
      <c r="R9" s="63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  <c r="AD9" s="65"/>
      <c r="AE9" s="65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7" t="s">
        <v>42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0"/>
      <c r="AD10" s="70"/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7" t="s">
        <v>43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70"/>
      <c r="AD11" s="70"/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2</v>
      </c>
      <c r="H12" s="19">
        <f>SUM(H9:H11)</f>
        <v>2</v>
      </c>
      <c r="I12" s="19">
        <f>SUM(I9:I11)</f>
        <v>7</v>
      </c>
      <c r="J12" s="1"/>
      <c r="K12" s="55">
        <f>PRODUCT((F12+G12)/E12)</f>
        <v>0.5</v>
      </c>
      <c r="L12" s="55">
        <f>PRODUCT(H12/E12)</f>
        <v>0.5</v>
      </c>
      <c r="M12" s="55">
        <f>PRODUCT(I12/E12)</f>
        <v>1.75</v>
      </c>
      <c r="N12" s="31"/>
      <c r="O12" s="25" t="e">
        <f>SUM(O9:O11)</f>
        <v>#VALUE!</v>
      </c>
      <c r="P12" s="72" t="s">
        <v>44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5"/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710937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37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4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6"/>
  </cols>
  <sheetData>
    <row r="1" spans="1:30" ht="18.75" x14ac:dyDescent="0.3">
      <c r="A1" s="9"/>
      <c r="B1" s="77" t="s">
        <v>45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9"/>
      <c r="B2" s="11" t="s">
        <v>34</v>
      </c>
      <c r="C2" s="4"/>
      <c r="D2" s="12"/>
      <c r="E2" s="12"/>
      <c r="F2" s="82"/>
      <c r="G2" s="8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59"/>
      <c r="Y2" s="81"/>
      <c r="Z2" s="81"/>
      <c r="AA2" s="81"/>
      <c r="AB2" s="81"/>
      <c r="AC2" s="81"/>
      <c r="AD2" s="81"/>
    </row>
    <row r="3" spans="1:30" x14ac:dyDescent="0.25">
      <c r="A3" s="9"/>
      <c r="B3" s="84" t="s">
        <v>46</v>
      </c>
      <c r="C3" s="23" t="s">
        <v>47</v>
      </c>
      <c r="D3" s="85" t="s">
        <v>48</v>
      </c>
      <c r="E3" s="86" t="s">
        <v>1</v>
      </c>
      <c r="F3" s="25"/>
      <c r="G3" s="87" t="s">
        <v>49</v>
      </c>
      <c r="H3" s="88" t="s">
        <v>50</v>
      </c>
      <c r="I3" s="88" t="s">
        <v>29</v>
      </c>
      <c r="J3" s="18" t="s">
        <v>51</v>
      </c>
      <c r="K3" s="89" t="s">
        <v>52</v>
      </c>
      <c r="L3" s="89" t="s">
        <v>53</v>
      </c>
      <c r="M3" s="87" t="s">
        <v>54</v>
      </c>
      <c r="N3" s="87" t="s">
        <v>28</v>
      </c>
      <c r="O3" s="88" t="s">
        <v>55</v>
      </c>
      <c r="P3" s="87" t="s">
        <v>50</v>
      </c>
      <c r="Q3" s="87" t="s">
        <v>3</v>
      </c>
      <c r="R3" s="87">
        <v>1</v>
      </c>
      <c r="S3" s="87">
        <v>2</v>
      </c>
      <c r="T3" s="87">
        <v>3</v>
      </c>
      <c r="U3" s="87" t="s">
        <v>56</v>
      </c>
      <c r="V3" s="18" t="s">
        <v>19</v>
      </c>
      <c r="W3" s="17" t="s">
        <v>57</v>
      </c>
      <c r="X3" s="17" t="s">
        <v>58</v>
      </c>
      <c r="Y3" s="81"/>
      <c r="Z3" s="81"/>
      <c r="AA3" s="81"/>
      <c r="AB3" s="81"/>
      <c r="AC3" s="81"/>
      <c r="AD3" s="81"/>
    </row>
    <row r="4" spans="1:30" x14ac:dyDescent="0.25">
      <c r="A4" s="9"/>
      <c r="B4" s="100" t="s">
        <v>61</v>
      </c>
      <c r="C4" s="101" t="s">
        <v>62</v>
      </c>
      <c r="D4" s="102" t="s">
        <v>59</v>
      </c>
      <c r="E4" s="97" t="s">
        <v>63</v>
      </c>
      <c r="F4" s="98"/>
      <c r="G4" s="99">
        <v>1</v>
      </c>
      <c r="H4" s="103"/>
      <c r="I4" s="99"/>
      <c r="J4" s="104" t="s">
        <v>60</v>
      </c>
      <c r="K4" s="104"/>
      <c r="L4" s="104"/>
      <c r="M4" s="104">
        <v>1</v>
      </c>
      <c r="N4" s="99"/>
      <c r="O4" s="103"/>
      <c r="P4" s="99"/>
      <c r="Q4" s="105"/>
      <c r="R4" s="105"/>
      <c r="S4" s="105"/>
      <c r="T4" s="105"/>
      <c r="U4" s="105"/>
      <c r="V4" s="106"/>
      <c r="W4" s="107" t="s">
        <v>64</v>
      </c>
      <c r="X4" s="99"/>
      <c r="Y4" s="81"/>
      <c r="Z4" s="81"/>
      <c r="AA4" s="81"/>
      <c r="AB4" s="81"/>
      <c r="AC4" s="81"/>
      <c r="AD4" s="81"/>
    </row>
    <row r="5" spans="1:30" x14ac:dyDescent="0.25">
      <c r="A5" s="24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4"/>
      <c r="Y5" s="81"/>
      <c r="Z5" s="81"/>
      <c r="AA5" s="81"/>
      <c r="AB5" s="81"/>
      <c r="AC5" s="81"/>
      <c r="AD5" s="81"/>
    </row>
    <row r="6" spans="1:30" x14ac:dyDescent="0.25">
      <c r="A6" s="24"/>
      <c r="B6" s="90"/>
      <c r="C6" s="1"/>
      <c r="D6" s="90"/>
      <c r="E6" s="9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0"/>
      <c r="X6" s="1"/>
      <c r="Y6" s="81"/>
      <c r="Z6" s="81"/>
      <c r="AA6" s="81"/>
      <c r="AB6" s="81"/>
      <c r="AC6" s="81"/>
      <c r="AD6" s="81"/>
    </row>
    <row r="7" spans="1:30" x14ac:dyDescent="0.25">
      <c r="A7" s="24"/>
      <c r="B7" s="90"/>
      <c r="C7" s="1"/>
      <c r="D7" s="90"/>
      <c r="E7" s="9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0"/>
      <c r="X7" s="1"/>
      <c r="Y7" s="81"/>
      <c r="Z7" s="81"/>
      <c r="AA7" s="81"/>
      <c r="AB7" s="81"/>
      <c r="AC7" s="81"/>
      <c r="AD7" s="81"/>
    </row>
    <row r="8" spans="1:30" x14ac:dyDescent="0.25">
      <c r="A8" s="24"/>
      <c r="B8" s="90"/>
      <c r="C8" s="1"/>
      <c r="D8" s="90"/>
      <c r="E8" s="9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0"/>
      <c r="X8" s="1"/>
      <c r="Y8" s="81"/>
      <c r="Z8" s="81"/>
      <c r="AA8" s="81"/>
      <c r="AB8" s="81"/>
      <c r="AC8" s="81"/>
      <c r="AD8" s="81"/>
    </row>
    <row r="9" spans="1:30" x14ac:dyDescent="0.25">
      <c r="A9" s="24"/>
      <c r="B9" s="90"/>
      <c r="C9" s="1"/>
      <c r="D9" s="90"/>
      <c r="E9" s="9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0"/>
      <c r="X9" s="1"/>
      <c r="Y9" s="81"/>
      <c r="Z9" s="81"/>
      <c r="AA9" s="81"/>
      <c r="AB9" s="81"/>
      <c r="AC9" s="81"/>
      <c r="AD9" s="81"/>
    </row>
    <row r="10" spans="1:30" x14ac:dyDescent="0.25">
      <c r="A10" s="24"/>
      <c r="B10" s="90"/>
      <c r="C10" s="1"/>
      <c r="D10" s="90"/>
      <c r="E10" s="9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0"/>
      <c r="X10" s="1"/>
      <c r="Y10" s="81"/>
      <c r="Z10" s="81"/>
      <c r="AA10" s="81"/>
      <c r="AB10" s="81"/>
      <c r="AC10" s="81"/>
      <c r="AD10" s="81"/>
    </row>
    <row r="11" spans="1:30" x14ac:dyDescent="0.25">
      <c r="A11" s="24"/>
      <c r="B11" s="90"/>
      <c r="C11" s="1"/>
      <c r="D11" s="90"/>
      <c r="E11" s="9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81"/>
      <c r="Z11" s="81"/>
      <c r="AA11" s="81"/>
      <c r="AB11" s="81"/>
      <c r="AC11" s="81"/>
      <c r="AD11" s="81"/>
    </row>
    <row r="12" spans="1:30" x14ac:dyDescent="0.25">
      <c r="A12" s="24"/>
      <c r="B12" s="90"/>
      <c r="C12" s="1"/>
      <c r="D12" s="90"/>
      <c r="E12" s="9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81"/>
      <c r="Z12" s="81"/>
      <c r="AA12" s="81"/>
      <c r="AB12" s="81"/>
      <c r="AC12" s="81"/>
      <c r="AD12" s="81"/>
    </row>
    <row r="13" spans="1:30" x14ac:dyDescent="0.25">
      <c r="A13" s="24"/>
      <c r="B13" s="90"/>
      <c r="C13" s="1"/>
      <c r="D13" s="90"/>
      <c r="E13" s="9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81"/>
      <c r="Z13" s="81"/>
      <c r="AA13" s="81"/>
      <c r="AB13" s="81"/>
      <c r="AC13" s="81"/>
      <c r="AD13" s="81"/>
    </row>
    <row r="14" spans="1:30" x14ac:dyDescent="0.25">
      <c r="A14" s="24"/>
      <c r="B14" s="90"/>
      <c r="C14" s="1"/>
      <c r="D14" s="90"/>
      <c r="E14" s="9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81"/>
      <c r="Z14" s="81"/>
      <c r="AA14" s="81"/>
      <c r="AB14" s="81"/>
      <c r="AC14" s="81"/>
      <c r="AD14" s="81"/>
    </row>
    <row r="15" spans="1:30" x14ac:dyDescent="0.25">
      <c r="A15" s="24"/>
      <c r="B15" s="90"/>
      <c r="C15" s="1"/>
      <c r="D15" s="90"/>
      <c r="E15" s="9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81"/>
      <c r="Z15" s="81"/>
      <c r="AA15" s="81"/>
      <c r="AB15" s="81"/>
      <c r="AC15" s="81"/>
      <c r="AD15" s="81"/>
    </row>
    <row r="16" spans="1:30" x14ac:dyDescent="0.25">
      <c r="A16" s="24"/>
      <c r="B16" s="90"/>
      <c r="C16" s="1"/>
      <c r="D16" s="90"/>
      <c r="E16" s="9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90"/>
      <c r="C17" s="1"/>
      <c r="D17" s="90"/>
      <c r="E17" s="9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90"/>
      <c r="C18" s="1"/>
      <c r="D18" s="90"/>
      <c r="E18" s="9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90"/>
      <c r="C19" s="1"/>
      <c r="D19" s="90"/>
      <c r="E19" s="9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90"/>
      <c r="C20" s="1"/>
      <c r="D20" s="90"/>
      <c r="E20" s="9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90"/>
      <c r="C21" s="1"/>
      <c r="D21" s="90"/>
      <c r="E21" s="9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90"/>
      <c r="C22" s="1"/>
      <c r="D22" s="90"/>
      <c r="E22" s="9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90"/>
      <c r="C23" s="1"/>
      <c r="D23" s="90"/>
      <c r="E23" s="9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90"/>
      <c r="C24" s="1"/>
      <c r="D24" s="90"/>
      <c r="E24" s="9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90"/>
      <c r="C25" s="1"/>
      <c r="D25" s="90"/>
      <c r="E25" s="9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90"/>
      <c r="C26" s="1"/>
      <c r="D26" s="90"/>
      <c r="E26" s="9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90"/>
      <c r="C27" s="1"/>
      <c r="D27" s="90"/>
      <c r="E27" s="9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90"/>
      <c r="C28" s="1"/>
      <c r="D28" s="90"/>
      <c r="E28" s="9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90"/>
      <c r="C29" s="1"/>
      <c r="D29" s="90"/>
      <c r="E29" s="9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90"/>
      <c r="C30" s="1"/>
      <c r="D30" s="90"/>
      <c r="E30" s="9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90"/>
      <c r="C31" s="1"/>
      <c r="D31" s="90"/>
      <c r="E31" s="9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90"/>
      <c r="C32" s="1"/>
      <c r="D32" s="90"/>
      <c r="E32" s="9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90"/>
      <c r="C33" s="1"/>
      <c r="D33" s="90"/>
      <c r="E33" s="9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90"/>
      <c r="C34" s="1"/>
      <c r="D34" s="90"/>
      <c r="E34" s="9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81"/>
      <c r="Z34" s="81"/>
      <c r="AA34" s="81"/>
      <c r="AB34" s="81"/>
      <c r="AC34" s="81"/>
      <c r="AD34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2019-02-02T11:13:52Z</dcterms:modified>
</cp:coreProperties>
</file>